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2" documentId="13_ncr:1_{F914E758-4FDA-400E-A3C2-5CCD87592F7B}" xr6:coauthVersionLast="47" xr6:coauthVersionMax="47" xr10:uidLastSave="{D9E91CF2-466C-48B7-BEB5-80F768E86FF4}"/>
  <bookViews>
    <workbookView xWindow="-120" yWindow="-120" windowWidth="29040" windowHeight="17640" tabRatio="591" xr2:uid="{00000000-000D-0000-FFFF-FFFF00000000}"/>
  </bookViews>
  <sheets>
    <sheet name="2025-2026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5" i="9" l="1"/>
  <c r="Q13" i="9"/>
  <c r="Q11" i="9"/>
  <c r="M15" i="9"/>
  <c r="L15" i="9"/>
  <c r="K15" i="9"/>
  <c r="M13" i="9"/>
  <c r="L13" i="9"/>
  <c r="K13" i="9"/>
  <c r="M11" i="9"/>
  <c r="L11" i="9"/>
  <c r="K11" i="9"/>
  <c r="L9" i="9"/>
  <c r="K9" i="9"/>
  <c r="I16" i="9"/>
  <c r="J16" i="9"/>
  <c r="D16" i="9"/>
  <c r="N15" i="9" l="1"/>
  <c r="N13" i="9"/>
  <c r="L16" i="9"/>
  <c r="N9" i="9"/>
  <c r="N11" i="9"/>
  <c r="P16" i="9"/>
  <c r="Q16" i="9"/>
  <c r="O16" i="9"/>
  <c r="H16" i="9" l="1"/>
  <c r="E16" i="9"/>
  <c r="C16" i="9"/>
  <c r="M16" i="9"/>
  <c r="K16" i="9" l="1"/>
  <c r="N16" i="9"/>
</calcChain>
</file>

<file path=xl/sharedStrings.xml><?xml version="1.0" encoding="utf-8"?>
<sst xmlns="http://schemas.openxmlformats.org/spreadsheetml/2006/main" count="43" uniqueCount="32">
  <si>
    <t>Шифър</t>
  </si>
  <si>
    <t>Бакалавър</t>
  </si>
  <si>
    <t>Магистър</t>
  </si>
  <si>
    <t>Общо</t>
  </si>
  <si>
    <t>ВСИЧКО:</t>
  </si>
  <si>
    <t>Магистър след придобита ОКС Бакалавър</t>
  </si>
  <si>
    <t>РО</t>
  </si>
  <si>
    <t>ЗО</t>
  </si>
  <si>
    <t>ДО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</si>
  <si>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</si>
  <si>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</si>
  <si>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</si>
  <si>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РО - редовно обучение; ЗО - задочно обучение; ДО - дистанционно обучение</t>
  </si>
  <si>
    <t>ПРИЛОЖЕНИЕ № 1.34</t>
  </si>
  <si>
    <t xml:space="preserve">УНИВЕРСИТЕТ ПО БИБЛИОТЕКОЗНАНИЕ И ИНФОРМАЦИОННИ ТЕХНОЛОГИИ - СОФИЯ </t>
  </si>
  <si>
    <t>Хуманитарни науки</t>
  </si>
  <si>
    <t>История и археология</t>
  </si>
  <si>
    <t>Социални, стопански и правни науки</t>
  </si>
  <si>
    <t>Обществени комуникации и информационни науки</t>
  </si>
  <si>
    <t>Природни науки, математика и информатика</t>
  </si>
  <si>
    <t>Информатика и компютърни науки</t>
  </si>
  <si>
    <t>Сигурност и отбрана</t>
  </si>
  <si>
    <t>Национална сигурност</t>
  </si>
  <si>
    <t>2.2.</t>
  </si>
  <si>
    <t>3.5.</t>
  </si>
  <si>
    <t>4.</t>
  </si>
  <si>
    <t>2.</t>
  </si>
  <si>
    <t>3.</t>
  </si>
  <si>
    <t>4.6.</t>
  </si>
  <si>
    <t>9.</t>
  </si>
  <si>
    <t>9.1.</t>
  </si>
  <si>
    <t xml:space="preserve">Области на висше образование и професионални направления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</si>
</sst>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5" fillId="0" borderId="1" xfId="0" applyFont="1" applyBorder="1" applyAlignment="1">
      <alignment horizontal="centerContinuous" vertical="center" wrapText="1"/>
    </xf>
    <xf numFmtId="0" fontId="5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Continuous" vertical="center" wrapText="1"/>
    </xf>
    <xf numFmtId="49" fontId="6" fillId="0" borderId="8" xfId="0" applyNumberFormat="1" applyFont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3" fontId="5" fillId="0" borderId="1" xfId="0" applyNumberFormat="1" applyFont="1" applyBorder="1"/>
    <xf numFmtId="0" fontId="5" fillId="0" borderId="8" xfId="0" applyFont="1" applyBorder="1"/>
    <xf numFmtId="0" fontId="6" fillId="0" borderId="8" xfId="0" applyFont="1" applyBorder="1"/>
    <xf numFmtId="49" fontId="5" fillId="0" borderId="8" xfId="0" applyNumberFormat="1" applyFont="1" applyBorder="1" applyAlignment="1">
      <alignment horizontal="left" vertical="center" wrapText="1"/>
    </xf>
    <xf numFmtId="0" fontId="5" fillId="2" borderId="8" xfId="0" applyFont="1" applyFill="1" applyBorder="1" applyAlignment="1">
      <alignment vertical="center" wrapText="1"/>
    </xf>
    <xf numFmtId="3" fontId="6" fillId="0" borderId="1" xfId="0" applyNumberFormat="1" applyFont="1" applyBorder="1"/>
    <xf numFmtId="49" fontId="6" fillId="0" borderId="10" xfId="0" applyNumberFormat="1" applyFont="1" applyBorder="1" applyAlignment="1">
      <alignment horizontal="left" vertical="top" wrapText="1"/>
    </xf>
    <xf numFmtId="0" fontId="6" fillId="0" borderId="11" xfId="0" applyFont="1" applyBorder="1" applyAlignment="1">
      <alignment vertical="center" wrapText="1"/>
    </xf>
    <xf numFmtId="49" fontId="5" fillId="0" borderId="12" xfId="0" applyNumberFormat="1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9" fontId="6" fillId="0" borderId="10" xfId="0" applyNumberFormat="1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1" xfId="0" applyFont="1" applyBorder="1"/>
    <xf numFmtId="0" fontId="5" fillId="0" borderId="0" xfId="0" applyFont="1"/>
    <xf numFmtId="0" fontId="6" fillId="0" borderId="0" xfId="0" applyFont="1"/>
    <xf numFmtId="0" fontId="1" fillId="0" borderId="0" xfId="0" applyFont="1"/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6" fillId="2" borderId="8" xfId="0" applyFont="1" applyFill="1" applyBorder="1"/>
    <xf numFmtId="0" fontId="6" fillId="2" borderId="9" xfId="0" applyFont="1" applyFill="1" applyBorder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"/>
  <sheetViews>
    <sheetView tabSelected="1" zoomScale="90" zoomScaleNormal="90" workbookViewId="0">
      <selection activeCell="X15" sqref="X15"/>
    </sheetView>
  </sheetViews>
  <sheetFormatPr defaultColWidth="9.140625" defaultRowHeight="15" x14ac:dyDescent="0.25"/>
  <cols>
    <col min="1" max="1" width="5.7109375" style="27" customWidth="1"/>
    <col min="2" max="2" width="48.28515625" style="27" customWidth="1"/>
    <col min="3" max="14" width="7.7109375" style="27" customWidth="1"/>
    <col min="15" max="15" width="7.28515625" style="27" customWidth="1"/>
    <col min="16" max="16" width="6.85546875" style="27" customWidth="1"/>
    <col min="17" max="17" width="7.140625" style="27" customWidth="1"/>
    <col min="18" max="16384" width="9.140625" style="1"/>
  </cols>
  <sheetData>
    <row r="1" spans="1:17" ht="16.5" customHeight="1" x14ac:dyDescent="0.25">
      <c r="A1" s="39" t="s">
        <v>13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 x14ac:dyDescent="0.25">
      <c r="A2" s="40" t="s">
        <v>14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ht="17.25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17" x14ac:dyDescent="0.25">
      <c r="A4" s="47" t="s">
        <v>0</v>
      </c>
      <c r="B4" s="47" t="s">
        <v>31</v>
      </c>
      <c r="C4" s="47" t="s">
        <v>10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1" t="s">
        <v>11</v>
      </c>
      <c r="P4" s="42"/>
      <c r="Q4" s="43"/>
    </row>
    <row r="5" spans="1:17" ht="45" customHeight="1" x14ac:dyDescent="0.25">
      <c r="A5" s="47"/>
      <c r="B5" s="47"/>
      <c r="C5" s="47" t="s">
        <v>1</v>
      </c>
      <c r="D5" s="47"/>
      <c r="E5" s="47"/>
      <c r="F5" s="47" t="s">
        <v>2</v>
      </c>
      <c r="G5" s="47"/>
      <c r="H5" s="48" t="s">
        <v>5</v>
      </c>
      <c r="I5" s="49"/>
      <c r="J5" s="50"/>
      <c r="K5" s="47" t="s">
        <v>9</v>
      </c>
      <c r="L5" s="47"/>
      <c r="M5" s="47"/>
      <c r="N5" s="47"/>
      <c r="O5" s="44"/>
      <c r="P5" s="45"/>
      <c r="Q5" s="46"/>
    </row>
    <row r="6" spans="1:17" s="2" customFormat="1" x14ac:dyDescent="0.2">
      <c r="A6" s="47"/>
      <c r="B6" s="47"/>
      <c r="C6" s="4" t="s">
        <v>6</v>
      </c>
      <c r="D6" s="4" t="s">
        <v>7</v>
      </c>
      <c r="E6" s="4" t="s">
        <v>8</v>
      </c>
      <c r="F6" s="4" t="s">
        <v>6</v>
      </c>
      <c r="G6" s="4" t="s">
        <v>7</v>
      </c>
      <c r="H6" s="4" t="s">
        <v>6</v>
      </c>
      <c r="I6" s="4" t="s">
        <v>7</v>
      </c>
      <c r="J6" s="4" t="s">
        <v>8</v>
      </c>
      <c r="K6" s="4" t="s">
        <v>6</v>
      </c>
      <c r="L6" s="4" t="s">
        <v>7</v>
      </c>
      <c r="M6" s="4" t="s">
        <v>8</v>
      </c>
      <c r="N6" s="4" t="s">
        <v>3</v>
      </c>
      <c r="O6" s="5" t="s">
        <v>6</v>
      </c>
      <c r="P6" s="5" t="s">
        <v>7</v>
      </c>
      <c r="Q6" s="5" t="s">
        <v>3</v>
      </c>
    </row>
    <row r="7" spans="1:17" s="33" customFormat="1" ht="12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34">
        <v>17</v>
      </c>
    </row>
    <row r="8" spans="1:17" x14ac:dyDescent="0.25">
      <c r="A8" s="7" t="s">
        <v>26</v>
      </c>
      <c r="B8" s="8" t="s">
        <v>15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0"/>
      <c r="P8" s="10"/>
      <c r="Q8" s="11"/>
    </row>
    <row r="9" spans="1:17" x14ac:dyDescent="0.25">
      <c r="A9" s="12" t="s">
        <v>23</v>
      </c>
      <c r="B9" s="13" t="s">
        <v>16</v>
      </c>
      <c r="C9" s="9">
        <v>20</v>
      </c>
      <c r="D9" s="9">
        <v>21</v>
      </c>
      <c r="E9" s="9"/>
      <c r="F9" s="9"/>
      <c r="G9" s="9"/>
      <c r="H9" s="9">
        <v>2</v>
      </c>
      <c r="I9" s="9">
        <v>2</v>
      </c>
      <c r="J9" s="9"/>
      <c r="K9" s="9">
        <f>SUM(C9+H9)</f>
        <v>22</v>
      </c>
      <c r="L9" s="9">
        <f>SUM(D9,I9)</f>
        <v>23</v>
      </c>
      <c r="M9" s="9"/>
      <c r="N9" s="14">
        <f>SUM(K9:M9)</f>
        <v>45</v>
      </c>
      <c r="O9" s="10"/>
      <c r="P9" s="10"/>
      <c r="Q9" s="11"/>
    </row>
    <row r="10" spans="1:17" x14ac:dyDescent="0.25">
      <c r="A10" s="15" t="s">
        <v>27</v>
      </c>
      <c r="B10" s="16" t="s">
        <v>17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14"/>
      <c r="O10" s="10"/>
      <c r="P10" s="10"/>
      <c r="Q10" s="11"/>
    </row>
    <row r="11" spans="1:17" ht="15" customHeight="1" x14ac:dyDescent="0.25">
      <c r="A11" s="17" t="s">
        <v>24</v>
      </c>
      <c r="B11" s="18" t="s">
        <v>18</v>
      </c>
      <c r="C11" s="9">
        <v>70</v>
      </c>
      <c r="D11" s="9">
        <v>70</v>
      </c>
      <c r="E11" s="9"/>
      <c r="F11" s="9"/>
      <c r="G11" s="9"/>
      <c r="H11" s="9">
        <v>2</v>
      </c>
      <c r="I11" s="9">
        <v>2</v>
      </c>
      <c r="J11" s="9">
        <v>2</v>
      </c>
      <c r="K11" s="9">
        <f>SUM(C11,H11)</f>
        <v>72</v>
      </c>
      <c r="L11" s="9">
        <f>SUM(D11,I11)</f>
        <v>72</v>
      </c>
      <c r="M11" s="9">
        <f>SUM(J11)</f>
        <v>2</v>
      </c>
      <c r="N11" s="14">
        <f>SUM(K11:M11)</f>
        <v>146</v>
      </c>
      <c r="O11" s="10">
        <v>10</v>
      </c>
      <c r="P11" s="10">
        <v>4</v>
      </c>
      <c r="Q11" s="11">
        <f>SUM(O11:P11)</f>
        <v>14</v>
      </c>
    </row>
    <row r="12" spans="1:17" ht="15" customHeight="1" x14ac:dyDescent="0.25">
      <c r="A12" s="15" t="s">
        <v>25</v>
      </c>
      <c r="B12" s="19" t="s">
        <v>19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14"/>
      <c r="O12" s="10"/>
      <c r="P12" s="10"/>
      <c r="Q12" s="11"/>
    </row>
    <row r="13" spans="1:17" x14ac:dyDescent="0.25">
      <c r="A13" s="20" t="s">
        <v>28</v>
      </c>
      <c r="B13" s="21" t="s">
        <v>20</v>
      </c>
      <c r="C13" s="9">
        <v>131</v>
      </c>
      <c r="D13" s="9">
        <v>120</v>
      </c>
      <c r="E13" s="9"/>
      <c r="F13" s="9"/>
      <c r="G13" s="9"/>
      <c r="H13" s="9">
        <v>10</v>
      </c>
      <c r="I13" s="9">
        <v>20</v>
      </c>
      <c r="J13" s="9">
        <v>2</v>
      </c>
      <c r="K13" s="9">
        <f>SUM(C13,H13)</f>
        <v>141</v>
      </c>
      <c r="L13" s="9">
        <f>SUM(D13,I13)</f>
        <v>140</v>
      </c>
      <c r="M13" s="9">
        <f>SUM(J13)</f>
        <v>2</v>
      </c>
      <c r="N13" s="14">
        <f>SUM(K13:M13)</f>
        <v>283</v>
      </c>
      <c r="O13" s="31">
        <v>7</v>
      </c>
      <c r="P13" s="32">
        <v>3</v>
      </c>
      <c r="Q13" s="11">
        <f>SUM(O13:P13)</f>
        <v>10</v>
      </c>
    </row>
    <row r="14" spans="1:17" x14ac:dyDescent="0.25">
      <c r="A14" s="22" t="s">
        <v>29</v>
      </c>
      <c r="B14" s="23" t="s">
        <v>21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14"/>
      <c r="O14" s="10"/>
      <c r="P14" s="10"/>
      <c r="Q14" s="11"/>
    </row>
    <row r="15" spans="1:17" x14ac:dyDescent="0.25">
      <c r="A15" s="24" t="s">
        <v>30</v>
      </c>
      <c r="B15" s="25" t="s">
        <v>22</v>
      </c>
      <c r="C15" s="9">
        <v>22</v>
      </c>
      <c r="D15" s="9">
        <v>20</v>
      </c>
      <c r="E15" s="9">
        <v>11</v>
      </c>
      <c r="F15" s="9"/>
      <c r="G15" s="9"/>
      <c r="H15" s="9">
        <v>1</v>
      </c>
      <c r="I15" s="9">
        <v>2</v>
      </c>
      <c r="J15" s="9"/>
      <c r="K15" s="9">
        <f>SUM(C15,H15)</f>
        <v>23</v>
      </c>
      <c r="L15" s="9">
        <f>SUM(D15,I15)</f>
        <v>22</v>
      </c>
      <c r="M15" s="9">
        <f>SUM(E15)</f>
        <v>11</v>
      </c>
      <c r="N15" s="14">
        <f>SUM(K15:M15)</f>
        <v>56</v>
      </c>
      <c r="O15" s="35">
        <v>2</v>
      </c>
      <c r="P15" s="36"/>
      <c r="Q15" s="37">
        <f>SUM(O15:P15)</f>
        <v>2</v>
      </c>
    </row>
    <row r="16" spans="1:17" x14ac:dyDescent="0.25">
      <c r="A16" s="26"/>
      <c r="B16" s="26" t="s">
        <v>4</v>
      </c>
      <c r="C16" s="14">
        <f>SUM(C8:C15)</f>
        <v>243</v>
      </c>
      <c r="D16" s="14">
        <f>SUM(D8:D15)</f>
        <v>231</v>
      </c>
      <c r="E16" s="14">
        <f>SUM(E8:E15)</f>
        <v>11</v>
      </c>
      <c r="F16" s="14"/>
      <c r="G16" s="14"/>
      <c r="H16" s="14">
        <f>SUM(H8:H15)</f>
        <v>15</v>
      </c>
      <c r="I16" s="14">
        <f t="shared" ref="I16:J16" si="0">SUM(I8:I15)</f>
        <v>26</v>
      </c>
      <c r="J16" s="14">
        <f t="shared" si="0"/>
        <v>4</v>
      </c>
      <c r="K16" s="14">
        <f>SUM(K8:K15)</f>
        <v>258</v>
      </c>
      <c r="L16" s="14">
        <f>SUM(L8:L15)</f>
        <v>257</v>
      </c>
      <c r="M16" s="14">
        <f>SUM(M8:M15)</f>
        <v>15</v>
      </c>
      <c r="N16" s="14">
        <f>SUM(N8:N15)</f>
        <v>530</v>
      </c>
      <c r="O16" s="38">
        <f>SUM(O9:O15)</f>
        <v>19</v>
      </c>
      <c r="P16" s="38">
        <f t="shared" ref="P16:Q16" si="1">SUM(P9:P15)</f>
        <v>7</v>
      </c>
      <c r="Q16" s="38">
        <f t="shared" si="1"/>
        <v>26</v>
      </c>
    </row>
    <row r="17" spans="1:17" x14ac:dyDescent="0.25">
      <c r="Q17" s="28"/>
    </row>
    <row r="18" spans="1:17" x14ac:dyDescent="0.25">
      <c r="A18" s="29" t="s">
        <v>12</v>
      </c>
      <c r="B18" s="29"/>
      <c r="Q18" s="28"/>
    </row>
    <row r="19" spans="1:17" x14ac:dyDescent="0.25">
      <c r="O19" s="3"/>
      <c r="P19" s="3"/>
      <c r="Q19" s="28"/>
    </row>
    <row r="23" spans="1:17" x14ac:dyDescent="0.25">
      <c r="B23" s="30"/>
    </row>
  </sheetData>
  <mergeCells count="10">
    <mergeCell ref="A1:Q1"/>
    <mergeCell ref="A2:Q3"/>
    <mergeCell ref="O4:Q5"/>
    <mergeCell ref="A4:A6"/>
    <mergeCell ref="B4:B6"/>
    <mergeCell ref="C4:N4"/>
    <mergeCell ref="C5:E5"/>
    <mergeCell ref="F5:G5"/>
    <mergeCell ref="K5:N5"/>
    <mergeCell ref="H5:J5"/>
  </mergeCells>
  <printOptions horizontalCentered="1"/>
  <pageMargins left="0.31496062992125984" right="0.31496062992125984" top="0.74803149606299213" bottom="0.74803149606299213" header="0.31496062992125984" footer="0.31496062992125984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2025-04-10T07:47:18Z</cp:lastPrinted>
  <dcterms:created xsi:type="dcterms:W3CDTF">2012-02-22T09:38:30Z</dcterms:created>
  <dcterms:modified xsi:type="dcterms:W3CDTF">2025-04-22T12:11:14Z</dcterms:modified>
</cp:coreProperties>
</file>